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\Desktop\Волжанин\Каталог\"/>
    </mc:Choice>
  </mc:AlternateContent>
  <xr:revisionPtr revIDLastSave="0" documentId="8_{1C76FE72-46FA-45DB-883A-941F662A6A07}" xr6:coauthVersionLast="47" xr6:coauthVersionMax="47" xr10:uidLastSave="{00000000-0000-0000-0000-000000000000}"/>
  <bookViews>
    <workbookView xWindow="1950" yWindow="690" windowWidth="22755" windowHeight="14910" xr2:uid="{72505BB7-F809-45BF-96A5-AB00B86DA24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4" i="1"/>
  <c r="B6" i="1" s="1"/>
  <c r="B11" i="1" s="1"/>
  <c r="B10" i="1" l="1"/>
</calcChain>
</file>

<file path=xl/sharedStrings.xml><?xml version="1.0" encoding="utf-8"?>
<sst xmlns="http://schemas.openxmlformats.org/spreadsheetml/2006/main" count="12" uniqueCount="12">
  <si>
    <t xml:space="preserve">% инфильтрации </t>
  </si>
  <si>
    <t>Стоимость материалов для строительства сети (ЖБ)</t>
  </si>
  <si>
    <t>Стоимость материалов для строительства герметичной сети канализации РГК</t>
  </si>
  <si>
    <t>Убытки при применении сети с использованием ЖБ колодцев (за 50 лет)</t>
  </si>
  <si>
    <t>Параметр</t>
  </si>
  <si>
    <t>Значение</t>
  </si>
  <si>
    <t>Расчетная производительность сети, м3 в год</t>
  </si>
  <si>
    <t>Стоимость очистки по тарифу, руб</t>
  </si>
  <si>
    <t>Стоимость очистки в год</t>
  </si>
  <si>
    <t>Стоимость очистки инфильтрованной в сеть канализации воды</t>
  </si>
  <si>
    <t>Разница в стоимости технических решений</t>
  </si>
  <si>
    <t>Срок окупаемости системы РГК,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</si>
</sst>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₽&quot;"/>
    <numFmt numFmtId="165" formatCode="#,##0.00\ &quot;₽&quot;"/>
    <numFmt numFmtId="166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2" borderId="0" xfId="0" applyFill="1"/>
    <xf numFmtId="9" fontId="0" fillId="2" borderId="0" xfId="0" applyNumberFormat="1" applyFill="1"/>
    <xf numFmtId="165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C4EB-7AC3-42A3-AA51-4517D7A63482}">
  <dimension ref="A1:B11"/>
  <sheetViews>
    <sheetView tabSelected="1" workbookViewId="0">
      <selection activeCell="E13" sqref="E13"/>
    </sheetView>
  </sheetViews>
  <sheetFormatPr defaultRowHeight="15" x14ac:dyDescent="0.25"/>
  <cols>
    <col min="1" max="1" width="76.7109375" customWidth="1"/>
    <col min="2" max="2" width="23.42578125" customWidth="1"/>
  </cols>
  <sheetData>
    <row r="1" spans="1:2" x14ac:dyDescent="0.25">
      <c r="A1" t="s">
        <v>4</v>
      </c>
      <c r="B1" t="s">
        <v>5</v>
      </c>
    </row>
    <row r="2" spans="1:2" x14ac:dyDescent="0.25">
      <c r="A2" t="s">
        <v>7</v>
      </c>
      <c r="B2" s="4">
        <v>20</v>
      </c>
    </row>
    <row r="3" spans="1:2" x14ac:dyDescent="0.25">
      <c r="A3" t="s">
        <v>6</v>
      </c>
      <c r="B3">
        <v>405000</v>
      </c>
    </row>
    <row r="4" spans="1:2" x14ac:dyDescent="0.25">
      <c r="A4" t="s">
        <v>8</v>
      </c>
      <c r="B4">
        <f>B2*B3</f>
        <v>8100000</v>
      </c>
    </row>
    <row r="5" spans="1:2" x14ac:dyDescent="0.25">
      <c r="A5" t="s">
        <v>0</v>
      </c>
      <c r="B5" s="5">
        <v>0.05</v>
      </c>
    </row>
    <row r="6" spans="1:2" x14ac:dyDescent="0.25">
      <c r="A6" t="s">
        <v>9</v>
      </c>
      <c r="B6" s="1">
        <f>B4*B5</f>
        <v>405000</v>
      </c>
    </row>
    <row r="7" spans="1:2" x14ac:dyDescent="0.25">
      <c r="A7" t="s">
        <v>1</v>
      </c>
      <c r="B7" s="6">
        <v>2000000</v>
      </c>
    </row>
    <row r="8" spans="1:2" x14ac:dyDescent="0.25">
      <c r="A8" t="s">
        <v>2</v>
      </c>
      <c r="B8" s="6">
        <v>6000000</v>
      </c>
    </row>
    <row r="9" spans="1:2" x14ac:dyDescent="0.25">
      <c r="A9" t="s">
        <v>10</v>
      </c>
      <c r="B9" s="2">
        <f>B8-B7</f>
        <v>4000000</v>
      </c>
    </row>
    <row r="10" spans="1:2" x14ac:dyDescent="0.25">
      <c r="A10" t="s">
        <v>11</v>
      </c>
      <c r="B10" s="3">
        <f>B9/B6</f>
        <v>9.8765432098765427</v>
      </c>
    </row>
    <row r="11" spans="1:2" x14ac:dyDescent="0.25">
      <c r="A11" t="s">
        <v>3</v>
      </c>
      <c r="B11" s="1">
        <f>B6*50</f>
        <v>20250000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образовательная программа</dc:creator>
  <cp:lastModifiedBy>образовательная программа</cp:lastModifiedBy>
  <dcterms:created xsi:type="dcterms:W3CDTF">2022-09-29T11:12:59Z</dcterms:created>
  <dcterms:modified xsi:type="dcterms:W3CDTF">2022-10-11T06:19:25Z</dcterms:modified>
</cp:coreProperties>
</file>